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0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7" i="1"/>
  <c r="D57"/>
  <c r="L46"/>
  <c r="K46"/>
  <c r="M45"/>
  <c r="F45"/>
  <c r="E45"/>
  <c r="D45"/>
  <c r="M44"/>
  <c r="M43"/>
  <c r="M42"/>
  <c r="M41"/>
  <c r="M46" s="1"/>
  <c r="M35"/>
  <c r="L35"/>
  <c r="K35"/>
  <c r="F35"/>
  <c r="D35"/>
  <c r="M24"/>
  <c r="L24"/>
  <c r="K24"/>
  <c r="F24"/>
  <c r="E24"/>
  <c r="D24"/>
  <c r="L13"/>
  <c r="K13"/>
  <c r="F13"/>
  <c r="E13"/>
  <c r="D13"/>
  <c r="M12"/>
  <c r="M11"/>
  <c r="M10"/>
  <c r="M9"/>
  <c r="M8"/>
  <c r="M13" s="1"/>
  <c r="E57"/>
  <c r="E35"/>
</calcChain>
</file>

<file path=xl/sharedStrings.xml><?xml version="1.0" encoding="utf-8"?>
<sst xmlns="http://schemas.openxmlformats.org/spreadsheetml/2006/main" count="186" uniqueCount="70">
  <si>
    <t>Pakiety rozszerzeń od roku szkolnego 2018.2019</t>
  </si>
  <si>
    <t>POLITECHNICZNY (1)</t>
  </si>
  <si>
    <t>2018/2019</t>
  </si>
  <si>
    <t>2019/2020</t>
  </si>
  <si>
    <t>w cyklu</t>
  </si>
  <si>
    <t>nauczyciel</t>
  </si>
  <si>
    <t>POLITECHNICZNY (2)</t>
  </si>
  <si>
    <t>Planowana liczba godzin tygodniowo</t>
  </si>
  <si>
    <t>klasa II</t>
  </si>
  <si>
    <t>klasa III</t>
  </si>
  <si>
    <t>przedmioty rozszerzone</t>
  </si>
  <si>
    <t>matematyka</t>
  </si>
  <si>
    <t>Drohojowski</t>
  </si>
  <si>
    <t>Jałowiecki</t>
  </si>
  <si>
    <t>informatyka</t>
  </si>
  <si>
    <t>Wiencierz/Wróbel</t>
  </si>
  <si>
    <t>fizyka</t>
  </si>
  <si>
    <t>Stefańczyk</t>
  </si>
  <si>
    <t>geografia/angielski</t>
  </si>
  <si>
    <t>Ogrocka/Kruszelnicka</t>
  </si>
  <si>
    <t>przedmioty uzupełniające</t>
  </si>
  <si>
    <t>historia i społeczeństwo</t>
  </si>
  <si>
    <t>Glombik</t>
  </si>
  <si>
    <t>Stankowska</t>
  </si>
  <si>
    <t>rysunek techniczny*</t>
  </si>
  <si>
    <t>Achtelik</t>
  </si>
  <si>
    <t>podstawy filozofii*</t>
  </si>
  <si>
    <t>Burnus</t>
  </si>
  <si>
    <t>razem tygodniowo</t>
  </si>
  <si>
    <t>MEDYCZNY (3)</t>
  </si>
  <si>
    <t>MEDYCZNY (4)</t>
  </si>
  <si>
    <t>biologia</t>
  </si>
  <si>
    <t>Wesoły</t>
  </si>
  <si>
    <t>Kuchra</t>
  </si>
  <si>
    <t>chemia</t>
  </si>
  <si>
    <t>Marian</t>
  </si>
  <si>
    <t>Stanowska</t>
  </si>
  <si>
    <t>biofizyka</t>
  </si>
  <si>
    <t>Rabsztyn</t>
  </si>
  <si>
    <t>pierwsza pomoc*</t>
  </si>
  <si>
    <t>łacina medyczna*</t>
  </si>
  <si>
    <t>Drobiazgiewicz</t>
  </si>
  <si>
    <t>HUMANISTYCZNY (5)</t>
  </si>
  <si>
    <t>EUROPEJSKI (6)</t>
  </si>
  <si>
    <t>polski</t>
  </si>
  <si>
    <t>Stachyra</t>
  </si>
  <si>
    <t>geografia</t>
  </si>
  <si>
    <t>Grakba</t>
  </si>
  <si>
    <t>historia</t>
  </si>
  <si>
    <t>Senderowicz</t>
  </si>
  <si>
    <t>wos</t>
  </si>
  <si>
    <t>Fic</t>
  </si>
  <si>
    <t>angielski</t>
  </si>
  <si>
    <t>Wieczorek Aureliusz</t>
  </si>
  <si>
    <t>przyroda</t>
  </si>
  <si>
    <t>Kucharz</t>
  </si>
  <si>
    <t>edukacja muzyczna*</t>
  </si>
  <si>
    <t>Kupiec</t>
  </si>
  <si>
    <t>debaty oxfordzkie*</t>
  </si>
  <si>
    <t>PRZYRODNICZY (7)</t>
  </si>
  <si>
    <t>EKONOMICZNY (8)</t>
  </si>
  <si>
    <t>Błaszczykowska</t>
  </si>
  <si>
    <t>Wlisłocka</t>
  </si>
  <si>
    <t>Grabka</t>
  </si>
  <si>
    <t>Przystajko</t>
  </si>
  <si>
    <t>niemiecki/angielski</t>
  </si>
  <si>
    <t>Niezgoda/Nowak</t>
  </si>
  <si>
    <t>HUMANISTYCZNY (9)</t>
  </si>
  <si>
    <t>Nanowska</t>
  </si>
  <si>
    <t>edukacja plastyczna*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</si>
</sst>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20"/>
      <color indexed="8"/>
      <name val="Arial Narrow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sz val="12"/>
      <color theme="8" tint="-0.24997711111789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9" fillId="0" borderId="1" xfId="0" applyFont="1" applyBorder="1"/>
    <xf numFmtId="0" fontId="3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7"/>
  <sheetViews>
    <sheetView tabSelected="1" zoomScale="60" zoomScaleNormal="60" workbookViewId="0">
      <selection activeCell="B2" sqref="B2:N57"/>
    </sheetView>
  </sheetViews>
  <sheetFormatPr defaultRowHeight="14.25"/>
  <cols>
    <col min="2" max="2" width="12.625" customWidth="1"/>
    <col min="3" max="3" width="21.875" customWidth="1"/>
    <col min="4" max="4" width="10.25" customWidth="1"/>
    <col min="5" max="5" width="11.125" customWidth="1"/>
    <col min="7" max="7" width="25.625" customWidth="1"/>
    <col min="8" max="8" width="2.25" customWidth="1"/>
    <col min="9" max="9" width="14.625" customWidth="1"/>
    <col min="10" max="10" width="26.75" customWidth="1"/>
    <col min="11" max="12" width="10" customWidth="1"/>
    <col min="14" max="14" width="22.875" customWidth="1"/>
  </cols>
  <sheetData>
    <row r="2" spans="2:14" ht="25.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25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ht="15">
      <c r="B4" s="36" t="s">
        <v>1</v>
      </c>
      <c r="C4" s="36"/>
      <c r="D4" s="37" t="s">
        <v>2</v>
      </c>
      <c r="E4" s="37" t="s">
        <v>3</v>
      </c>
      <c r="F4" s="29" t="s">
        <v>4</v>
      </c>
      <c r="G4" s="38" t="s">
        <v>5</v>
      </c>
      <c r="H4" s="3"/>
      <c r="I4" s="36" t="s">
        <v>6</v>
      </c>
      <c r="J4" s="36"/>
      <c r="K4" s="37" t="s">
        <v>2</v>
      </c>
      <c r="L4" s="37" t="s">
        <v>3</v>
      </c>
      <c r="M4" s="29" t="s">
        <v>4</v>
      </c>
      <c r="N4" s="38" t="s">
        <v>5</v>
      </c>
    </row>
    <row r="5" spans="2:14" ht="15">
      <c r="B5" s="36"/>
      <c r="C5" s="36"/>
      <c r="D5" s="37"/>
      <c r="E5" s="37"/>
      <c r="F5" s="29"/>
      <c r="G5" s="39"/>
      <c r="H5" s="3"/>
      <c r="I5" s="36"/>
      <c r="J5" s="36"/>
      <c r="K5" s="37"/>
      <c r="L5" s="37"/>
      <c r="M5" s="29"/>
      <c r="N5" s="39"/>
    </row>
    <row r="6" spans="2:14" ht="15">
      <c r="B6" s="27" t="s">
        <v>7</v>
      </c>
      <c r="C6" s="27"/>
      <c r="D6" s="28" t="s">
        <v>8</v>
      </c>
      <c r="E6" s="29" t="s">
        <v>9</v>
      </c>
      <c r="F6" s="29"/>
      <c r="G6" s="39"/>
      <c r="H6" s="3"/>
      <c r="I6" s="27" t="s">
        <v>7</v>
      </c>
      <c r="J6" s="27"/>
      <c r="K6" s="28" t="s">
        <v>8</v>
      </c>
      <c r="L6" s="29" t="s">
        <v>9</v>
      </c>
      <c r="M6" s="29"/>
      <c r="N6" s="39"/>
    </row>
    <row r="7" spans="2:14" ht="15">
      <c r="B7" s="27"/>
      <c r="C7" s="27"/>
      <c r="D7" s="28"/>
      <c r="E7" s="29"/>
      <c r="F7" s="29"/>
      <c r="G7" s="40"/>
      <c r="H7" s="3"/>
      <c r="I7" s="27"/>
      <c r="J7" s="27"/>
      <c r="K7" s="28"/>
      <c r="L7" s="29"/>
      <c r="M7" s="29"/>
      <c r="N7" s="40"/>
    </row>
    <row r="8" spans="2:14" ht="15.75">
      <c r="B8" s="30" t="s">
        <v>10</v>
      </c>
      <c r="C8" s="4" t="s">
        <v>11</v>
      </c>
      <c r="D8" s="5">
        <v>6</v>
      </c>
      <c r="E8" s="5">
        <v>4</v>
      </c>
      <c r="F8" s="5">
        <v>300</v>
      </c>
      <c r="G8" s="6" t="s">
        <v>12</v>
      </c>
      <c r="H8" s="3"/>
      <c r="I8" s="30" t="s">
        <v>10</v>
      </c>
      <c r="J8" s="4" t="s">
        <v>11</v>
      </c>
      <c r="K8" s="5">
        <v>6</v>
      </c>
      <c r="L8" s="5">
        <v>4</v>
      </c>
      <c r="M8" s="5">
        <f>(K8+L8)*30</f>
        <v>300</v>
      </c>
      <c r="N8" s="6" t="s">
        <v>13</v>
      </c>
    </row>
    <row r="9" spans="2:14" ht="15.75">
      <c r="B9" s="30"/>
      <c r="C9" s="4" t="s">
        <v>14</v>
      </c>
      <c r="D9" s="5">
        <v>3</v>
      </c>
      <c r="E9" s="5">
        <v>3</v>
      </c>
      <c r="F9" s="5">
        <v>180</v>
      </c>
      <c r="G9" s="6" t="s">
        <v>15</v>
      </c>
      <c r="H9" s="3"/>
      <c r="I9" s="30"/>
      <c r="J9" s="4" t="s">
        <v>14</v>
      </c>
      <c r="K9" s="5">
        <v>3</v>
      </c>
      <c r="L9" s="5">
        <v>3</v>
      </c>
      <c r="M9" s="5">
        <f t="shared" ref="M9:M11" si="0">(K9+L9)*30</f>
        <v>180</v>
      </c>
      <c r="N9" s="6" t="s">
        <v>15</v>
      </c>
    </row>
    <row r="10" spans="2:14" ht="15.75">
      <c r="B10" s="30"/>
      <c r="C10" s="4" t="s">
        <v>16</v>
      </c>
      <c r="D10" s="5">
        <v>4</v>
      </c>
      <c r="E10" s="5">
        <v>4</v>
      </c>
      <c r="F10" s="5">
        <v>240</v>
      </c>
      <c r="G10" s="6" t="s">
        <v>17</v>
      </c>
      <c r="H10" s="3"/>
      <c r="I10" s="30"/>
      <c r="J10" s="7" t="s">
        <v>18</v>
      </c>
      <c r="K10" s="5">
        <v>4</v>
      </c>
      <c r="L10" s="5">
        <v>4</v>
      </c>
      <c r="M10" s="5">
        <f t="shared" si="0"/>
        <v>240</v>
      </c>
      <c r="N10" s="6" t="s">
        <v>19</v>
      </c>
    </row>
    <row r="11" spans="2:14" ht="15.75">
      <c r="B11" s="33" t="s">
        <v>20</v>
      </c>
      <c r="C11" s="8" t="s">
        <v>21</v>
      </c>
      <c r="D11" s="5">
        <v>2</v>
      </c>
      <c r="E11" s="9">
        <v>2</v>
      </c>
      <c r="F11" s="9">
        <v>120</v>
      </c>
      <c r="G11" s="6" t="s">
        <v>22</v>
      </c>
      <c r="H11" s="3"/>
      <c r="I11" s="33" t="s">
        <v>20</v>
      </c>
      <c r="J11" s="8" t="s">
        <v>21</v>
      </c>
      <c r="K11" s="5">
        <v>2</v>
      </c>
      <c r="L11" s="9">
        <v>2</v>
      </c>
      <c r="M11" s="5">
        <f t="shared" si="0"/>
        <v>120</v>
      </c>
      <c r="N11" s="6" t="s">
        <v>23</v>
      </c>
    </row>
    <row r="12" spans="2:14" ht="15.75">
      <c r="B12" s="34"/>
      <c r="C12" s="10" t="s">
        <v>24</v>
      </c>
      <c r="D12" s="5">
        <v>1</v>
      </c>
      <c r="E12" s="9">
        <v>0</v>
      </c>
      <c r="F12" s="9">
        <v>30</v>
      </c>
      <c r="G12" s="6" t="s">
        <v>25</v>
      </c>
      <c r="H12" s="3"/>
      <c r="I12" s="34"/>
      <c r="J12" s="10" t="s">
        <v>26</v>
      </c>
      <c r="K12" s="5">
        <v>1</v>
      </c>
      <c r="L12" s="9">
        <v>0</v>
      </c>
      <c r="M12" s="5">
        <f>(K12+L12)*30</f>
        <v>30</v>
      </c>
      <c r="N12" s="11" t="s">
        <v>27</v>
      </c>
    </row>
    <row r="13" spans="2:14" ht="15.75">
      <c r="B13" s="29" t="s">
        <v>28</v>
      </c>
      <c r="C13" s="29"/>
      <c r="D13" s="5">
        <f>SUM(D8:D12)</f>
        <v>16</v>
      </c>
      <c r="E13" s="9">
        <f>SUM(E8:E12)</f>
        <v>13</v>
      </c>
      <c r="F13" s="9">
        <f>SUM(F8:F12)</f>
        <v>870</v>
      </c>
      <c r="G13" s="9"/>
      <c r="H13" s="3"/>
      <c r="I13" s="29" t="s">
        <v>28</v>
      </c>
      <c r="J13" s="29"/>
      <c r="K13" s="5">
        <f>SUM(K8:K12)</f>
        <v>16</v>
      </c>
      <c r="L13" s="9">
        <f>SUM(L8:L12)</f>
        <v>13</v>
      </c>
      <c r="M13" s="9">
        <f>SUM(M8:M12)</f>
        <v>870</v>
      </c>
      <c r="N13" s="12"/>
    </row>
    <row r="14" spans="2:14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4" ht="15">
      <c r="B15" s="36" t="s">
        <v>29</v>
      </c>
      <c r="C15" s="36"/>
      <c r="D15" s="37" t="s">
        <v>2</v>
      </c>
      <c r="E15" s="37" t="s">
        <v>3</v>
      </c>
      <c r="F15" s="29" t="s">
        <v>4</v>
      </c>
      <c r="G15" s="38" t="s">
        <v>5</v>
      </c>
      <c r="H15" s="3"/>
      <c r="I15" s="36" t="s">
        <v>30</v>
      </c>
      <c r="J15" s="36"/>
      <c r="K15" s="37" t="s">
        <v>2</v>
      </c>
      <c r="L15" s="37" t="s">
        <v>3</v>
      </c>
      <c r="M15" s="29" t="s">
        <v>4</v>
      </c>
      <c r="N15" s="38" t="s">
        <v>5</v>
      </c>
    </row>
    <row r="16" spans="2:14" ht="15">
      <c r="B16" s="36"/>
      <c r="C16" s="36"/>
      <c r="D16" s="37"/>
      <c r="E16" s="37"/>
      <c r="F16" s="29"/>
      <c r="G16" s="39"/>
      <c r="H16" s="3"/>
      <c r="I16" s="36"/>
      <c r="J16" s="36"/>
      <c r="K16" s="37"/>
      <c r="L16" s="37"/>
      <c r="M16" s="29"/>
      <c r="N16" s="39"/>
    </row>
    <row r="17" spans="2:14" ht="15">
      <c r="B17" s="27" t="s">
        <v>7</v>
      </c>
      <c r="C17" s="27"/>
      <c r="D17" s="28" t="s">
        <v>8</v>
      </c>
      <c r="E17" s="29" t="s">
        <v>9</v>
      </c>
      <c r="F17" s="29"/>
      <c r="G17" s="39"/>
      <c r="H17" s="3"/>
      <c r="I17" s="27" t="s">
        <v>7</v>
      </c>
      <c r="J17" s="27"/>
      <c r="K17" s="28" t="s">
        <v>8</v>
      </c>
      <c r="L17" s="29" t="s">
        <v>9</v>
      </c>
      <c r="M17" s="29"/>
      <c r="N17" s="39"/>
    </row>
    <row r="18" spans="2:14" ht="15">
      <c r="B18" s="27"/>
      <c r="C18" s="27"/>
      <c r="D18" s="28"/>
      <c r="E18" s="29"/>
      <c r="F18" s="29"/>
      <c r="G18" s="40"/>
      <c r="H18" s="3"/>
      <c r="I18" s="27"/>
      <c r="J18" s="27"/>
      <c r="K18" s="28"/>
      <c r="L18" s="29"/>
      <c r="M18" s="29"/>
      <c r="N18" s="40"/>
    </row>
    <row r="19" spans="2:14" ht="15.75">
      <c r="B19" s="36" t="s">
        <v>10</v>
      </c>
      <c r="C19" s="4" t="s">
        <v>31</v>
      </c>
      <c r="D19" s="5">
        <v>6</v>
      </c>
      <c r="E19" s="5">
        <v>4</v>
      </c>
      <c r="F19" s="5">
        <v>300</v>
      </c>
      <c r="G19" s="6" t="s">
        <v>32</v>
      </c>
      <c r="H19" s="3"/>
      <c r="I19" s="36" t="s">
        <v>10</v>
      </c>
      <c r="J19" s="4" t="s">
        <v>31</v>
      </c>
      <c r="K19" s="5">
        <v>6</v>
      </c>
      <c r="L19" s="5">
        <v>4</v>
      </c>
      <c r="M19" s="5">
        <v>300</v>
      </c>
      <c r="N19" s="13" t="s">
        <v>33</v>
      </c>
    </row>
    <row r="20" spans="2:14" ht="15.75">
      <c r="B20" s="36"/>
      <c r="C20" s="4" t="s">
        <v>34</v>
      </c>
      <c r="D20" s="5">
        <v>5</v>
      </c>
      <c r="E20" s="5">
        <v>4</v>
      </c>
      <c r="F20" s="5">
        <v>270</v>
      </c>
      <c r="G20" s="6" t="s">
        <v>35</v>
      </c>
      <c r="H20" s="3"/>
      <c r="I20" s="36"/>
      <c r="J20" s="4" t="s">
        <v>34</v>
      </c>
      <c r="K20" s="5">
        <v>5</v>
      </c>
      <c r="L20" s="5">
        <v>4</v>
      </c>
      <c r="M20" s="5">
        <v>270</v>
      </c>
      <c r="N20" s="13" t="s">
        <v>35</v>
      </c>
    </row>
    <row r="21" spans="2:14" ht="15.75">
      <c r="B21" s="27" t="s">
        <v>20</v>
      </c>
      <c r="C21" s="8" t="s">
        <v>21</v>
      </c>
      <c r="D21" s="5">
        <v>2</v>
      </c>
      <c r="E21" s="9">
        <v>2</v>
      </c>
      <c r="F21" s="9">
        <v>120</v>
      </c>
      <c r="G21" s="6" t="s">
        <v>23</v>
      </c>
      <c r="H21" s="3"/>
      <c r="I21" s="27" t="s">
        <v>20</v>
      </c>
      <c r="J21" s="8" t="s">
        <v>21</v>
      </c>
      <c r="K21" s="5">
        <v>2</v>
      </c>
      <c r="L21" s="9">
        <v>2</v>
      </c>
      <c r="M21" s="9">
        <v>120</v>
      </c>
      <c r="N21" s="13" t="s">
        <v>36</v>
      </c>
    </row>
    <row r="22" spans="2:14" ht="15.75">
      <c r="B22" s="27"/>
      <c r="C22" s="14" t="s">
        <v>37</v>
      </c>
      <c r="D22" s="5">
        <v>2</v>
      </c>
      <c r="E22" s="9">
        <v>2</v>
      </c>
      <c r="F22" s="9">
        <v>120</v>
      </c>
      <c r="G22" s="6" t="s">
        <v>38</v>
      </c>
      <c r="H22" s="3"/>
      <c r="I22" s="27"/>
      <c r="J22" s="14" t="s">
        <v>37</v>
      </c>
      <c r="K22" s="5">
        <v>2</v>
      </c>
      <c r="L22" s="9">
        <v>2</v>
      </c>
      <c r="M22" s="9">
        <v>120</v>
      </c>
      <c r="N22" s="13" t="s">
        <v>17</v>
      </c>
    </row>
    <row r="23" spans="2:14" ht="15.75">
      <c r="B23" s="27"/>
      <c r="C23" s="15" t="s">
        <v>39</v>
      </c>
      <c r="D23" s="5">
        <v>1</v>
      </c>
      <c r="E23" s="9">
        <v>1</v>
      </c>
      <c r="F23" s="9">
        <v>60</v>
      </c>
      <c r="G23" s="9"/>
      <c r="H23" s="3"/>
      <c r="I23" s="27"/>
      <c r="J23" s="8" t="s">
        <v>40</v>
      </c>
      <c r="K23" s="5">
        <v>1</v>
      </c>
      <c r="L23" s="9">
        <v>1</v>
      </c>
      <c r="M23" s="9">
        <v>60</v>
      </c>
      <c r="N23" s="13" t="s">
        <v>41</v>
      </c>
    </row>
    <row r="24" spans="2:14" ht="15.75">
      <c r="B24" s="29" t="s">
        <v>28</v>
      </c>
      <c r="C24" s="29"/>
      <c r="D24" s="5">
        <f>SUM(D19:D23)</f>
        <v>16</v>
      </c>
      <c r="E24" s="9">
        <f>SUM(E19:E23)</f>
        <v>13</v>
      </c>
      <c r="F24" s="9">
        <f>SUM(F19:F23)</f>
        <v>870</v>
      </c>
      <c r="G24" s="9"/>
      <c r="H24" s="3"/>
      <c r="I24" s="29" t="s">
        <v>28</v>
      </c>
      <c r="J24" s="29"/>
      <c r="K24" s="5">
        <f>SUM(K19:K23)</f>
        <v>16</v>
      </c>
      <c r="L24" s="9">
        <f>SUM(L19:L23)</f>
        <v>13</v>
      </c>
      <c r="M24" s="9">
        <f>SUM(M19:M23)</f>
        <v>870</v>
      </c>
      <c r="N24" s="12"/>
    </row>
    <row r="25" spans="2:14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4" ht="15">
      <c r="B26" s="36" t="s">
        <v>42</v>
      </c>
      <c r="C26" s="36"/>
      <c r="D26" s="37" t="s">
        <v>2</v>
      </c>
      <c r="E26" s="37" t="s">
        <v>3</v>
      </c>
      <c r="F26" s="29" t="s">
        <v>4</v>
      </c>
      <c r="G26" s="38" t="s">
        <v>5</v>
      </c>
      <c r="H26" s="3"/>
      <c r="I26" s="36" t="s">
        <v>43</v>
      </c>
      <c r="J26" s="36"/>
      <c r="K26" s="37" t="s">
        <v>2</v>
      </c>
      <c r="L26" s="37" t="s">
        <v>3</v>
      </c>
      <c r="M26" s="29" t="s">
        <v>4</v>
      </c>
      <c r="N26" s="38" t="s">
        <v>5</v>
      </c>
    </row>
    <row r="27" spans="2:14" ht="15">
      <c r="B27" s="36"/>
      <c r="C27" s="36"/>
      <c r="D27" s="37"/>
      <c r="E27" s="37"/>
      <c r="F27" s="29"/>
      <c r="G27" s="39"/>
      <c r="H27" s="3"/>
      <c r="I27" s="36"/>
      <c r="J27" s="36"/>
      <c r="K27" s="37"/>
      <c r="L27" s="37"/>
      <c r="M27" s="29"/>
      <c r="N27" s="39"/>
    </row>
    <row r="28" spans="2:14" ht="15">
      <c r="B28" s="27" t="s">
        <v>7</v>
      </c>
      <c r="C28" s="27"/>
      <c r="D28" s="28" t="s">
        <v>8</v>
      </c>
      <c r="E28" s="29" t="s">
        <v>9</v>
      </c>
      <c r="F28" s="29"/>
      <c r="G28" s="39"/>
      <c r="H28" s="3"/>
      <c r="I28" s="27" t="s">
        <v>7</v>
      </c>
      <c r="J28" s="27"/>
      <c r="K28" s="28" t="s">
        <v>8</v>
      </c>
      <c r="L28" s="29" t="s">
        <v>9</v>
      </c>
      <c r="M28" s="29"/>
      <c r="N28" s="39"/>
    </row>
    <row r="29" spans="2:14" ht="15">
      <c r="B29" s="27"/>
      <c r="C29" s="27"/>
      <c r="D29" s="28"/>
      <c r="E29" s="29"/>
      <c r="F29" s="29"/>
      <c r="G29" s="40"/>
      <c r="H29" s="3"/>
      <c r="I29" s="27"/>
      <c r="J29" s="27"/>
      <c r="K29" s="28"/>
      <c r="L29" s="29"/>
      <c r="M29" s="29"/>
      <c r="N29" s="40"/>
    </row>
    <row r="30" spans="2:14" ht="15.75">
      <c r="B30" s="30" t="s">
        <v>10</v>
      </c>
      <c r="C30" s="4" t="s">
        <v>44</v>
      </c>
      <c r="D30" s="5">
        <v>5</v>
      </c>
      <c r="E30" s="5">
        <v>4</v>
      </c>
      <c r="F30" s="5">
        <v>270</v>
      </c>
      <c r="G30" s="6" t="s">
        <v>45</v>
      </c>
      <c r="H30" s="3"/>
      <c r="I30" s="36" t="s">
        <v>10</v>
      </c>
      <c r="J30" s="4" t="s">
        <v>46</v>
      </c>
      <c r="K30" s="5">
        <v>5</v>
      </c>
      <c r="L30" s="5">
        <v>3</v>
      </c>
      <c r="M30" s="5">
        <v>240</v>
      </c>
      <c r="N30" s="13" t="s">
        <v>47</v>
      </c>
    </row>
    <row r="31" spans="2:14" ht="15.75">
      <c r="B31" s="30"/>
      <c r="C31" s="6" t="s">
        <v>48</v>
      </c>
      <c r="D31" s="5">
        <v>5</v>
      </c>
      <c r="E31" s="5">
        <v>4</v>
      </c>
      <c r="F31" s="5">
        <v>270</v>
      </c>
      <c r="G31" s="6" t="s">
        <v>49</v>
      </c>
      <c r="H31" s="3"/>
      <c r="I31" s="36"/>
      <c r="J31" s="4" t="s">
        <v>50</v>
      </c>
      <c r="K31" s="5">
        <v>4</v>
      </c>
      <c r="L31" s="5">
        <v>4</v>
      </c>
      <c r="M31" s="5">
        <v>240</v>
      </c>
      <c r="N31" s="13" t="s">
        <v>51</v>
      </c>
    </row>
    <row r="32" spans="2:14" ht="15.75">
      <c r="B32" s="30"/>
      <c r="C32" s="6" t="s">
        <v>50</v>
      </c>
      <c r="D32" s="5">
        <v>3</v>
      </c>
      <c r="E32" s="5">
        <v>3</v>
      </c>
      <c r="F32" s="5">
        <v>180</v>
      </c>
      <c r="G32" s="6" t="s">
        <v>51</v>
      </c>
      <c r="H32" s="3"/>
      <c r="I32" s="36"/>
      <c r="J32" s="4" t="s">
        <v>52</v>
      </c>
      <c r="K32" s="5">
        <v>4</v>
      </c>
      <c r="L32" s="5">
        <v>4</v>
      </c>
      <c r="M32" s="5">
        <v>210</v>
      </c>
      <c r="N32" s="13" t="s">
        <v>53</v>
      </c>
    </row>
    <row r="33" spans="2:14" ht="15.75">
      <c r="B33" s="31" t="s">
        <v>20</v>
      </c>
      <c r="C33" s="8" t="s">
        <v>54</v>
      </c>
      <c r="D33" s="5">
        <v>2</v>
      </c>
      <c r="E33" s="9">
        <v>2</v>
      </c>
      <c r="F33" s="9">
        <v>120</v>
      </c>
      <c r="G33" s="6" t="s">
        <v>55</v>
      </c>
      <c r="H33" s="3"/>
      <c r="I33" s="31" t="s">
        <v>20</v>
      </c>
      <c r="J33" s="8" t="s">
        <v>21</v>
      </c>
      <c r="K33" s="5">
        <v>2</v>
      </c>
      <c r="L33" s="9">
        <v>2</v>
      </c>
      <c r="M33" s="9">
        <v>120</v>
      </c>
      <c r="N33" s="13" t="s">
        <v>22</v>
      </c>
    </row>
    <row r="34" spans="2:14" ht="15.75">
      <c r="B34" s="31"/>
      <c r="C34" s="14" t="s">
        <v>56</v>
      </c>
      <c r="D34" s="5">
        <v>1</v>
      </c>
      <c r="E34" s="9">
        <v>0</v>
      </c>
      <c r="F34" s="9">
        <v>30</v>
      </c>
      <c r="G34" s="6" t="s">
        <v>57</v>
      </c>
      <c r="H34" s="3"/>
      <c r="I34" s="31"/>
      <c r="J34" s="14" t="s">
        <v>58</v>
      </c>
      <c r="K34" s="5">
        <v>1</v>
      </c>
      <c r="L34" s="9">
        <v>0</v>
      </c>
      <c r="M34" s="9">
        <v>60</v>
      </c>
      <c r="N34" s="13" t="s">
        <v>49</v>
      </c>
    </row>
    <row r="35" spans="2:14" ht="15.75">
      <c r="B35" s="29" t="s">
        <v>28</v>
      </c>
      <c r="C35" s="29"/>
      <c r="D35" s="5">
        <f>SUM(D30:D34)</f>
        <v>16</v>
      </c>
      <c r="E35" s="9">
        <f ca="1">SUM(E30:E35)</f>
        <v>13</v>
      </c>
      <c r="F35" s="9">
        <f>SUM(F30:F34)</f>
        <v>870</v>
      </c>
      <c r="G35" s="9"/>
      <c r="H35" s="3"/>
      <c r="I35" s="29" t="s">
        <v>28</v>
      </c>
      <c r="J35" s="29"/>
      <c r="K35" s="5">
        <f>SUM(K30:K34)</f>
        <v>16</v>
      </c>
      <c r="L35" s="9">
        <f>SUM(L30:L34)</f>
        <v>13</v>
      </c>
      <c r="M35" s="9">
        <f>SUM(M30:M34)</f>
        <v>870</v>
      </c>
      <c r="N35" s="12"/>
    </row>
    <row r="36" spans="2:14" ht="15.75">
      <c r="B36" s="3"/>
      <c r="C36" s="3"/>
      <c r="D36" s="3"/>
      <c r="E36" s="3"/>
      <c r="F36" s="2"/>
      <c r="G36" s="2"/>
      <c r="H36" s="3"/>
      <c r="I36" s="3"/>
      <c r="J36" s="3"/>
      <c r="K36" s="3"/>
      <c r="L36" s="3"/>
      <c r="M36" s="3"/>
    </row>
    <row r="37" spans="2:14">
      <c r="B37" s="43" t="s">
        <v>59</v>
      </c>
      <c r="C37" s="43"/>
      <c r="D37" s="37" t="s">
        <v>2</v>
      </c>
      <c r="E37" s="37" t="s">
        <v>3</v>
      </c>
      <c r="F37" s="44" t="s">
        <v>4</v>
      </c>
      <c r="G37" s="38" t="s">
        <v>5</v>
      </c>
      <c r="I37" s="36" t="s">
        <v>60</v>
      </c>
      <c r="J37" s="36"/>
      <c r="K37" s="37" t="s">
        <v>2</v>
      </c>
      <c r="L37" s="37" t="s">
        <v>3</v>
      </c>
      <c r="M37" s="29" t="s">
        <v>4</v>
      </c>
      <c r="N37" s="38" t="s">
        <v>5</v>
      </c>
    </row>
    <row r="38" spans="2:14">
      <c r="B38" s="43"/>
      <c r="C38" s="43"/>
      <c r="D38" s="37"/>
      <c r="E38" s="37"/>
      <c r="F38" s="44"/>
      <c r="G38" s="39"/>
      <c r="I38" s="36"/>
      <c r="J38" s="36"/>
      <c r="K38" s="37"/>
      <c r="L38" s="37"/>
      <c r="M38" s="29"/>
      <c r="N38" s="39"/>
    </row>
    <row r="39" spans="2:14">
      <c r="B39" s="41" t="s">
        <v>7</v>
      </c>
      <c r="C39" s="41"/>
      <c r="D39" s="42" t="s">
        <v>8</v>
      </c>
      <c r="E39" s="35" t="s">
        <v>9</v>
      </c>
      <c r="F39" s="44"/>
      <c r="G39" s="39"/>
      <c r="I39" s="27" t="s">
        <v>7</v>
      </c>
      <c r="J39" s="27"/>
      <c r="K39" s="28" t="s">
        <v>8</v>
      </c>
      <c r="L39" s="29" t="s">
        <v>9</v>
      </c>
      <c r="M39" s="29"/>
      <c r="N39" s="39"/>
    </row>
    <row r="40" spans="2:14">
      <c r="B40" s="41"/>
      <c r="C40" s="41"/>
      <c r="D40" s="42"/>
      <c r="E40" s="35"/>
      <c r="F40" s="44"/>
      <c r="G40" s="40"/>
      <c r="I40" s="27"/>
      <c r="J40" s="27"/>
      <c r="K40" s="28"/>
      <c r="L40" s="29"/>
      <c r="M40" s="29"/>
      <c r="N40" s="40"/>
    </row>
    <row r="41" spans="2:14" ht="15.75">
      <c r="B41" s="32" t="s">
        <v>10</v>
      </c>
      <c r="C41" s="16" t="s">
        <v>31</v>
      </c>
      <c r="D41" s="17">
        <v>5</v>
      </c>
      <c r="E41" s="17">
        <v>4</v>
      </c>
      <c r="F41" s="18">
        <v>270</v>
      </c>
      <c r="G41" s="19" t="s">
        <v>61</v>
      </c>
      <c r="I41" s="30" t="s">
        <v>10</v>
      </c>
      <c r="J41" s="4" t="s">
        <v>11</v>
      </c>
      <c r="K41" s="5">
        <v>6</v>
      </c>
      <c r="L41" s="5">
        <v>4</v>
      </c>
      <c r="M41" s="5">
        <f>(K41+L41)*30</f>
        <v>300</v>
      </c>
      <c r="N41" s="20" t="s">
        <v>62</v>
      </c>
    </row>
    <row r="42" spans="2:14" ht="15.75">
      <c r="B42" s="32"/>
      <c r="C42" s="16" t="s">
        <v>34</v>
      </c>
      <c r="D42" s="17">
        <v>4</v>
      </c>
      <c r="E42" s="17">
        <v>4</v>
      </c>
      <c r="F42" s="18">
        <v>240</v>
      </c>
      <c r="G42" s="19" t="s">
        <v>35</v>
      </c>
      <c r="I42" s="30"/>
      <c r="J42" s="4" t="s">
        <v>46</v>
      </c>
      <c r="K42" s="5">
        <v>4</v>
      </c>
      <c r="L42" s="5">
        <v>4</v>
      </c>
      <c r="M42" s="5">
        <f t="shared" ref="M42:M44" si="1">(K42+L42)*30</f>
        <v>240</v>
      </c>
      <c r="N42" s="20" t="s">
        <v>63</v>
      </c>
    </row>
    <row r="43" spans="2:14" ht="15.75">
      <c r="B43" s="32"/>
      <c r="C43" s="21" t="s">
        <v>11</v>
      </c>
      <c r="D43" s="17">
        <v>5</v>
      </c>
      <c r="E43" s="17">
        <v>3</v>
      </c>
      <c r="F43" s="18">
        <v>240</v>
      </c>
      <c r="G43" s="19" t="s">
        <v>64</v>
      </c>
      <c r="I43" s="30"/>
      <c r="J43" s="7" t="s">
        <v>65</v>
      </c>
      <c r="K43" s="5">
        <v>3</v>
      </c>
      <c r="L43" s="5">
        <v>3</v>
      </c>
      <c r="M43" s="5">
        <f t="shared" si="1"/>
        <v>180</v>
      </c>
      <c r="N43" s="20" t="s">
        <v>66</v>
      </c>
    </row>
    <row r="44" spans="2:14" ht="25.5">
      <c r="B44" s="22" t="s">
        <v>20</v>
      </c>
      <c r="C44" s="23" t="s">
        <v>21</v>
      </c>
      <c r="D44" s="17">
        <v>2</v>
      </c>
      <c r="E44" s="24">
        <v>2</v>
      </c>
      <c r="F44" s="25">
        <v>120</v>
      </c>
      <c r="G44" s="19" t="s">
        <v>22</v>
      </c>
      <c r="I44" s="33" t="s">
        <v>20</v>
      </c>
      <c r="J44" s="8" t="s">
        <v>21</v>
      </c>
      <c r="K44" s="5">
        <v>2</v>
      </c>
      <c r="L44" s="9">
        <v>2</v>
      </c>
      <c r="M44" s="5">
        <f t="shared" si="1"/>
        <v>120</v>
      </c>
      <c r="N44" s="20" t="s">
        <v>22</v>
      </c>
    </row>
    <row r="45" spans="2:14" ht="15.75">
      <c r="B45" s="35" t="s">
        <v>28</v>
      </c>
      <c r="C45" s="35"/>
      <c r="D45" s="18">
        <f>SUM(D41:D44)</f>
        <v>16</v>
      </c>
      <c r="E45" s="25">
        <f>SUM(E41:E44)</f>
        <v>13</v>
      </c>
      <c r="F45" s="25">
        <f>SUM(F41:F44)</f>
        <v>870</v>
      </c>
      <c r="G45" s="25"/>
      <c r="I45" s="34"/>
      <c r="J45" s="10" t="s">
        <v>56</v>
      </c>
      <c r="K45" s="5">
        <v>1</v>
      </c>
      <c r="L45" s="9">
        <v>0</v>
      </c>
      <c r="M45" s="5">
        <f>(K45+L45)*30</f>
        <v>30</v>
      </c>
      <c r="N45" s="20" t="s">
        <v>57</v>
      </c>
    </row>
    <row r="46" spans="2:14" ht="15.75">
      <c r="I46" s="29" t="s">
        <v>28</v>
      </c>
      <c r="J46" s="29"/>
      <c r="K46" s="5">
        <f>SUM(K41:K45)</f>
        <v>16</v>
      </c>
      <c r="L46" s="9">
        <f>SUM(L41:L45)</f>
        <v>13</v>
      </c>
      <c r="M46" s="9">
        <f>SUM(M41:M45)</f>
        <v>870</v>
      </c>
      <c r="N46" s="12"/>
    </row>
    <row r="48" spans="2:14">
      <c r="B48" s="36" t="s">
        <v>67</v>
      </c>
      <c r="C48" s="36"/>
      <c r="D48" s="37" t="s">
        <v>2</v>
      </c>
      <c r="E48" s="37" t="s">
        <v>3</v>
      </c>
      <c r="F48" s="29" t="s">
        <v>4</v>
      </c>
      <c r="G48" s="38" t="s">
        <v>5</v>
      </c>
    </row>
    <row r="49" spans="2:7">
      <c r="B49" s="36"/>
      <c r="C49" s="36"/>
      <c r="D49" s="37"/>
      <c r="E49" s="37"/>
      <c r="F49" s="29"/>
      <c r="G49" s="39"/>
    </row>
    <row r="50" spans="2:7">
      <c r="B50" s="27" t="s">
        <v>7</v>
      </c>
      <c r="C50" s="27"/>
      <c r="D50" s="28" t="s">
        <v>8</v>
      </c>
      <c r="E50" s="29" t="s">
        <v>9</v>
      </c>
      <c r="F50" s="29"/>
      <c r="G50" s="39"/>
    </row>
    <row r="51" spans="2:7">
      <c r="B51" s="27"/>
      <c r="C51" s="27"/>
      <c r="D51" s="28"/>
      <c r="E51" s="29"/>
      <c r="F51" s="29"/>
      <c r="G51" s="40"/>
    </row>
    <row r="52" spans="2:7" ht="15.75">
      <c r="B52" s="30" t="s">
        <v>10</v>
      </c>
      <c r="C52" s="4" t="s">
        <v>44</v>
      </c>
      <c r="D52" s="5">
        <v>5</v>
      </c>
      <c r="E52" s="5">
        <v>4</v>
      </c>
      <c r="F52" s="5">
        <v>270</v>
      </c>
      <c r="G52" s="6" t="s">
        <v>23</v>
      </c>
    </row>
    <row r="53" spans="2:7" ht="15.75">
      <c r="B53" s="30"/>
      <c r="C53" s="6" t="s">
        <v>48</v>
      </c>
      <c r="D53" s="5">
        <v>5</v>
      </c>
      <c r="E53" s="5">
        <v>4</v>
      </c>
      <c r="F53" s="5">
        <v>270</v>
      </c>
      <c r="G53" s="6" t="s">
        <v>49</v>
      </c>
    </row>
    <row r="54" spans="2:7" ht="15.75">
      <c r="B54" s="30"/>
      <c r="C54" s="6" t="s">
        <v>52</v>
      </c>
      <c r="D54" s="5">
        <v>3</v>
      </c>
      <c r="E54" s="5">
        <v>3</v>
      </c>
      <c r="F54" s="5">
        <v>180</v>
      </c>
      <c r="G54" s="6" t="s">
        <v>68</v>
      </c>
    </row>
    <row r="55" spans="2:7" ht="15.75">
      <c r="B55" s="31" t="s">
        <v>20</v>
      </c>
      <c r="C55" s="8" t="s">
        <v>54</v>
      </c>
      <c r="D55" s="5">
        <v>2</v>
      </c>
      <c r="E55" s="9">
        <v>2</v>
      </c>
      <c r="F55" s="9">
        <v>120</v>
      </c>
      <c r="G55" s="6" t="s">
        <v>55</v>
      </c>
    </row>
    <row r="56" spans="2:7" ht="15.75">
      <c r="B56" s="31"/>
      <c r="C56" s="26" t="s">
        <v>69</v>
      </c>
      <c r="D56" s="5">
        <v>1</v>
      </c>
      <c r="E56" s="9">
        <v>0</v>
      </c>
      <c r="F56" s="9">
        <v>30</v>
      </c>
      <c r="G56" s="9"/>
    </row>
    <row r="57" spans="2:7" ht="15.75">
      <c r="B57" s="29" t="s">
        <v>28</v>
      </c>
      <c r="C57" s="29"/>
      <c r="D57" s="5">
        <f>SUM(D52:D56)</f>
        <v>16</v>
      </c>
      <c r="E57" s="9">
        <f ca="1">SUM(E52:E57)</f>
        <v>13</v>
      </c>
      <c r="F57" s="9">
        <f>SUM(F52:F56)</f>
        <v>870</v>
      </c>
      <c r="G57" s="9"/>
    </row>
  </sheetData>
  <protectedRanges>
    <protectedRange sqref="D41:E44" name="Rozstęp1_1_1"/>
  </protectedRanges>
  <mergeCells count="99">
    <mergeCell ref="B2:N2"/>
    <mergeCell ref="B4:C5"/>
    <mergeCell ref="D4:D5"/>
    <mergeCell ref="E4:E5"/>
    <mergeCell ref="F4:F7"/>
    <mergeCell ref="G4:G7"/>
    <mergeCell ref="I4:J5"/>
    <mergeCell ref="K4:K5"/>
    <mergeCell ref="L4:L5"/>
    <mergeCell ref="M4:M7"/>
    <mergeCell ref="N4:N7"/>
    <mergeCell ref="B6:C7"/>
    <mergeCell ref="D6:D7"/>
    <mergeCell ref="E6:E7"/>
    <mergeCell ref="I6:J7"/>
    <mergeCell ref="K6:K7"/>
    <mergeCell ref="L6:L7"/>
    <mergeCell ref="B8:B10"/>
    <mergeCell ref="I8:I10"/>
    <mergeCell ref="B11:B12"/>
    <mergeCell ref="I11:I12"/>
    <mergeCell ref="B13:C13"/>
    <mergeCell ref="I13:J13"/>
    <mergeCell ref="K15:K16"/>
    <mergeCell ref="L15:L16"/>
    <mergeCell ref="M15:M18"/>
    <mergeCell ref="N15:N18"/>
    <mergeCell ref="B17:C18"/>
    <mergeCell ref="D17:D18"/>
    <mergeCell ref="E17:E18"/>
    <mergeCell ref="I17:J18"/>
    <mergeCell ref="K17:K18"/>
    <mergeCell ref="L17:L18"/>
    <mergeCell ref="B15:C16"/>
    <mergeCell ref="D15:D16"/>
    <mergeCell ref="E15:E16"/>
    <mergeCell ref="F15:F18"/>
    <mergeCell ref="G15:G18"/>
    <mergeCell ref="I15:J16"/>
    <mergeCell ref="B19:B20"/>
    <mergeCell ref="I19:I20"/>
    <mergeCell ref="B21:B23"/>
    <mergeCell ref="I21:I23"/>
    <mergeCell ref="B24:C24"/>
    <mergeCell ref="I24:J24"/>
    <mergeCell ref="K26:K27"/>
    <mergeCell ref="L26:L27"/>
    <mergeCell ref="M26:M29"/>
    <mergeCell ref="N26:N29"/>
    <mergeCell ref="B28:C29"/>
    <mergeCell ref="D28:D29"/>
    <mergeCell ref="E28:E29"/>
    <mergeCell ref="I28:J29"/>
    <mergeCell ref="K28:K29"/>
    <mergeCell ref="L28:L29"/>
    <mergeCell ref="B26:C27"/>
    <mergeCell ref="D26:D27"/>
    <mergeCell ref="E26:E27"/>
    <mergeCell ref="F26:F29"/>
    <mergeCell ref="G26:G29"/>
    <mergeCell ref="I26:J27"/>
    <mergeCell ref="B30:B32"/>
    <mergeCell ref="I30:I32"/>
    <mergeCell ref="B33:B34"/>
    <mergeCell ref="I33:I34"/>
    <mergeCell ref="B35:C35"/>
    <mergeCell ref="I35:J35"/>
    <mergeCell ref="K37:K38"/>
    <mergeCell ref="L37:L38"/>
    <mergeCell ref="M37:M40"/>
    <mergeCell ref="N37:N40"/>
    <mergeCell ref="B39:C40"/>
    <mergeCell ref="D39:D40"/>
    <mergeCell ref="E39:E40"/>
    <mergeCell ref="I39:J40"/>
    <mergeCell ref="K39:K40"/>
    <mergeCell ref="L39:L40"/>
    <mergeCell ref="B37:C38"/>
    <mergeCell ref="D37:D38"/>
    <mergeCell ref="E37:E38"/>
    <mergeCell ref="F37:F40"/>
    <mergeCell ref="G37:G40"/>
    <mergeCell ref="I37:J38"/>
    <mergeCell ref="B57:C57"/>
    <mergeCell ref="B41:B43"/>
    <mergeCell ref="I41:I43"/>
    <mergeCell ref="I44:I45"/>
    <mergeCell ref="B45:C45"/>
    <mergeCell ref="I46:J46"/>
    <mergeCell ref="B48:C49"/>
    <mergeCell ref="D48:D49"/>
    <mergeCell ref="E48:E49"/>
    <mergeCell ref="F48:F51"/>
    <mergeCell ref="G48:G51"/>
    <mergeCell ref="B50:C51"/>
    <mergeCell ref="D50:D51"/>
    <mergeCell ref="E50:E51"/>
    <mergeCell ref="B52:B54"/>
    <mergeCell ref="B55:B56"/>
  </mergeCells>
  <pageMargins left="0" right="0" top="0" bottom="0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2018-08-31T12:00:14Z</cp:lastPrinted>
  <dcterms:created xsi:type="dcterms:W3CDTF">2018-08-31T11:21:59Z</dcterms:created>
  <dcterms:modified xsi:type="dcterms:W3CDTF">2018-08-31T12:00:21Z</dcterms:modified>
</cp:coreProperties>
</file>